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1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arsinaissuomenliitto-my.sharepoint.com/personal/kirsi_niemi_varsinais-suomi_fi/Documents/HANKERAHOITUKSET_OMA/UUDET MAKSATUSPOHJAT/"/>
    </mc:Choice>
  </mc:AlternateContent>
  <xr:revisionPtr revIDLastSave="36" documentId="8_{F696110A-0E00-44A5-9C9A-11445DB61A2C}" xr6:coauthVersionLast="47" xr6:coauthVersionMax="47" xr10:uidLastSave="{7F98566E-454C-436E-859D-5D6EC3479037}"/>
  <bookViews>
    <workbookView xWindow="-28920" yWindow="-120" windowWidth="29040" windowHeight="15840" tabRatio="964" xr2:uid="{00000000-000D-0000-FFFF-FFFF00000000}"/>
  </bookViews>
  <sheets>
    <sheet name="Taul1" sheetId="30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3" i="30" l="1"/>
  <c r="E42" i="30"/>
  <c r="E44" i="30" l="1"/>
  <c r="E40" i="30"/>
  <c r="E29" i="30"/>
</calcChain>
</file>

<file path=xl/sharedStrings.xml><?xml version="1.0" encoding="utf-8"?>
<sst xmlns="http://schemas.openxmlformats.org/spreadsheetml/2006/main" count="55" uniqueCount="39">
  <si>
    <t>Alueiden kestävän kasvun ja elinvoiman tukeminen (AKKE)</t>
  </si>
  <si>
    <t>Alueelliset innovaatiot ja kokeilut (AIKO)</t>
  </si>
  <si>
    <t xml:space="preserve">HANKKEEN HANKINTASELVITYS  PALVELUJEN OSTOISTA SEKÄ KONEISTA, LAITTEISTA JA KALUSTOSTA </t>
  </si>
  <si>
    <t xml:space="preserve">Lomake tulee toimittaa jokaisen maksatushakemuksen liitteenä, kun maksatushakemukseen sisältyy hankintoja, ostopalveluita tai investointeja </t>
  </si>
  <si>
    <t>Hankkeen nimi</t>
  </si>
  <si>
    <t>Esimerkki -hanke</t>
  </si>
  <si>
    <t>Lomake täytetään kumulatiivisesti koko hankkeen toteutusajalta. Maksatushakemuksen liitteenä toimitetaan:</t>
  </si>
  <si>
    <t>Hankekoodi</t>
  </si>
  <si>
    <t>1/2020</t>
  </si>
  <si>
    <t xml:space="preserve">1. Alle 3 000 € on pystyttävä tarvittaessa osoittamaan hintatason selvitys </t>
  </si>
  <si>
    <t>Toteuttaja / osatoteuttaja</t>
  </si>
  <si>
    <t>Yliopisto Oy</t>
  </si>
  <si>
    <t xml:space="preserve">2. 3 000 € - 10 000 €  muistio tai vastaava selvitetystä tavanomaisesta hintatasosta </t>
  </si>
  <si>
    <t xml:space="preserve">3. 10 000 € - 60 000 € liitetään kaikki kilpailutusasiakirjat </t>
  </si>
  <si>
    <t xml:space="preserve">4. 60 000 € ja yli liitetään kopio hankintailmoituksesta (HILMA) ja kaikki hankinta-asiakirjat, EU-kynnysarvon ylittävissä hankinnoissa tulee em. lisäksi toimittaa kopio jälki-ilmoituksesta. </t>
  </si>
  <si>
    <t>Hankinnan nimi (kone, laite, kaluste, palvelu)</t>
  </si>
  <si>
    <t>Mallihankinta</t>
  </si>
  <si>
    <t>Toimittajan nimi (keneltä ostettu)</t>
  </si>
  <si>
    <t>Yritys Oy</t>
  </si>
  <si>
    <t>Hankintapäätöksen pvm</t>
  </si>
  <si>
    <t>Hankinnan kokonaisarvo €</t>
  </si>
  <si>
    <t>Hankinnan toteuttamisaika</t>
  </si>
  <si>
    <t>Maksatuskausi</t>
  </si>
  <si>
    <t>Tosite-numero</t>
  </si>
  <si>
    <t>Pvm</t>
  </si>
  <si>
    <t>Hankinta (kone, laite, kaluste, palvelu)</t>
  </si>
  <si>
    <t>Hinta €</t>
  </si>
  <si>
    <t>Kilpailutus/Lisätietoja (miten kilpailutettu, valintaperuste), perustelut kilpailuttamatta jättämiselle, mitä asiakirjoja maksatushakemuksen liitteenä</t>
  </si>
  <si>
    <t>1.1.2019 - 30.6.2019</t>
  </si>
  <si>
    <t>Matkailustrategia ensimmäinen vaihe</t>
  </si>
  <si>
    <t>Avoin/rajoitettu kilpailutus, tarjouspyyntö julkaistu 1.1.2019, tarjouksia saatu 3 kpl, valintaperuste kokonaistaloudellisesti edullinen tai halvin hinta. Maksatushakemuksen liitteenä: tarjouspyyntö, saadut tarjoukset, hintavertailu, hankintapäätös ja hankintasopimus.</t>
  </si>
  <si>
    <t>1.7.2019 - 31.12.2019</t>
  </si>
  <si>
    <t>Matkailustrategia toinen vaihe</t>
  </si>
  <si>
    <t>YHTEENSÄ KUMULATIIVISESTI</t>
  </si>
  <si>
    <t>Liikennestrategia ensimmäinen vaihe</t>
  </si>
  <si>
    <t>Liikennestrategia toinen vaihe</t>
  </si>
  <si>
    <t xml:space="preserve">1. MAKSATUSJAKSON TOTEUMA </t>
  </si>
  <si>
    <t xml:space="preserve">2. MAKSATUSJAKSON TOTEUMA </t>
  </si>
  <si>
    <t>KUMULATIIVINEN TOTEUMA YHTEENSÄ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</si>
</sst>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15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indexed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color indexed="12"/>
      <name val="Arial"/>
      <family val="2"/>
    </font>
    <font>
      <sz val="9"/>
      <color rgb="FF0070C0"/>
      <name val="Arial"/>
      <family val="2"/>
    </font>
    <font>
      <sz val="10"/>
      <color rgb="FF0070C0"/>
      <name val="Arial"/>
      <family val="2"/>
    </font>
    <font>
      <b/>
      <sz val="9"/>
      <color rgb="FF0070C0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/>
    <xf numFmtId="0" fontId="1" fillId="0" borderId="0" xfId="0" applyFont="1"/>
    <xf numFmtId="1" fontId="5" fillId="0" borderId="0" xfId="0" applyNumberFormat="1" applyFont="1"/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4" fontId="4" fillId="0" borderId="0" xfId="0" applyNumberFormat="1" applyFont="1"/>
    <xf numFmtId="1" fontId="3" fillId="0" borderId="0" xfId="0" applyNumberFormat="1" applyFont="1"/>
    <xf numFmtId="1" fontId="2" fillId="0" borderId="0" xfId="0" applyNumberFormat="1" applyFont="1"/>
    <xf numFmtId="0" fontId="4" fillId="0" borderId="0" xfId="0" applyFont="1"/>
    <xf numFmtId="0" fontId="7" fillId="0" borderId="0" xfId="0" applyFont="1"/>
    <xf numFmtId="0" fontId="4" fillId="0" borderId="3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9" fillId="0" borderId="0" xfId="0" applyFont="1"/>
    <xf numFmtId="0" fontId="1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0" fontId="11" fillId="0" borderId="3" xfId="0" applyFont="1" applyBorder="1" applyAlignment="1">
      <alignment wrapText="1"/>
    </xf>
    <xf numFmtId="0" fontId="12" fillId="0" borderId="0" xfId="0" applyFont="1" applyAlignment="1">
      <alignment wrapText="1"/>
    </xf>
    <xf numFmtId="14" fontId="11" fillId="0" borderId="3" xfId="0" applyNumberFormat="1" applyFont="1" applyBorder="1" applyAlignment="1">
      <alignment wrapText="1"/>
    </xf>
    <xf numFmtId="0" fontId="4" fillId="0" borderId="11" xfId="0" applyFont="1" applyBorder="1"/>
    <xf numFmtId="164" fontId="11" fillId="0" borderId="3" xfId="0" applyNumberFormat="1" applyFont="1" applyBorder="1" applyAlignment="1">
      <alignment wrapText="1"/>
    </xf>
    <xf numFmtId="164" fontId="4" fillId="0" borderId="4" xfId="0" applyNumberFormat="1" applyFont="1" applyBorder="1"/>
    <xf numFmtId="14" fontId="12" fillId="0" borderId="21" xfId="0" applyNumberFormat="1" applyFont="1" applyBorder="1" applyAlignment="1">
      <alignment wrapText="1"/>
    </xf>
    <xf numFmtId="0" fontId="1" fillId="0" borderId="8" xfId="0" applyFont="1" applyBorder="1" applyAlignment="1">
      <alignment horizontal="left" wrapText="1"/>
    </xf>
    <xf numFmtId="8" fontId="12" fillId="0" borderId="21" xfId="0" applyNumberFormat="1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0" xfId="0" applyFont="1" applyBorder="1"/>
    <xf numFmtId="0" fontId="4" fillId="0" borderId="1" xfId="0" applyFont="1" applyBorder="1"/>
    <xf numFmtId="0" fontId="4" fillId="0" borderId="5" xfId="0" applyFont="1" applyBorder="1"/>
    <xf numFmtId="0" fontId="1" fillId="0" borderId="1" xfId="0" applyFont="1" applyBorder="1"/>
    <xf numFmtId="0" fontId="1" fillId="0" borderId="5" xfId="0" applyFont="1" applyBorder="1"/>
    <xf numFmtId="0" fontId="4" fillId="0" borderId="0" xfId="0" applyFont="1" applyAlignment="1">
      <alignment horizontal="right"/>
    </xf>
    <xf numFmtId="4" fontId="11" fillId="0" borderId="13" xfId="0" applyNumberFormat="1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4" fillId="0" borderId="7" xfId="0" applyFont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6" xfId="0" applyBorder="1" applyAlignment="1">
      <alignment horizontal="right"/>
    </xf>
    <xf numFmtId="0" fontId="12" fillId="0" borderId="14" xfId="0" applyFont="1" applyBorder="1" applyAlignment="1">
      <alignment wrapText="1"/>
    </xf>
    <xf numFmtId="0" fontId="12" fillId="0" borderId="9" xfId="0" applyFont="1" applyBorder="1" applyAlignment="1">
      <alignment wrapText="1"/>
    </xf>
    <xf numFmtId="0" fontId="0" fillId="0" borderId="15" xfId="0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4" fillId="0" borderId="14" xfId="0" applyFont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13" fillId="0" borderId="8" xfId="0" applyFont="1" applyBorder="1" applyAlignment="1">
      <alignment wrapText="1"/>
    </xf>
    <xf numFmtId="0" fontId="12" fillId="0" borderId="8" xfId="0" applyFont="1" applyBorder="1" applyAlignment="1">
      <alignment wrapText="1"/>
    </xf>
    <xf numFmtId="49" fontId="13" fillId="0" borderId="9" xfId="0" applyNumberFormat="1" applyFont="1" applyBorder="1" applyAlignment="1">
      <alignment wrapText="1"/>
    </xf>
    <xf numFmtId="49" fontId="12" fillId="0" borderId="9" xfId="0" applyNumberFormat="1" applyFont="1" applyBorder="1" applyAlignment="1">
      <alignment wrapText="1"/>
    </xf>
    <xf numFmtId="0" fontId="13" fillId="0" borderId="9" xfId="0" applyFont="1" applyBorder="1" applyAlignment="1">
      <alignment wrapText="1"/>
    </xf>
    <xf numFmtId="0" fontId="0" fillId="0" borderId="7" xfId="0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14" fillId="0" borderId="22" xfId="0" applyFont="1" applyBorder="1" applyAlignment="1">
      <alignment wrapText="1"/>
    </xf>
    <xf numFmtId="0" fontId="0" fillId="0" borderId="22" xfId="0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6" xfId="0" applyBorder="1" applyAlignment="1">
      <alignment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8" fillId="0" borderId="0" xfId="0" applyFont="1" applyAlignment="1"/>
    <xf numFmtId="0" fontId="0" fillId="0" borderId="0" xfId="0" applyAlignment="1"/>
    <xf numFmtId="0" fontId="9" fillId="0" borderId="0" xfId="0" applyFont="1" applyAlignment="1"/>
    <xf numFmtId="0" fontId="2" fillId="0" borderId="0" xfId="0" applyFont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2667000</xdr:colOff>
      <xdr:row>3</xdr:row>
      <xdr:rowOff>85725</xdr:rowOff>
    </xdr:from>
    <xdr:to>
      <xdr:col>8</xdr:col>
      <xdr:colOff>19050</xdr:colOff>
      <xdr:row>3</xdr:row>
      <xdr:rowOff>91440</xdr:rowOff>
    </xdr:to>
    <xdr:pic>
      <xdr:nvPicPr>
        <xdr:cNvPr id="27763" name="Picture 1">
          <a:extLst>
            <a:ext uri="{FF2B5EF4-FFF2-40B4-BE49-F238E27FC236}">
              <a16:creationId xmlns:a16="http://schemas.microsoft.com/office/drawing/2014/main" id="{00000000-0008-0000-0000-000073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53950" y="8572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2009775</xdr:colOff>
      <xdr:row>42</xdr:row>
      <xdr:rowOff>0</xdr:rowOff>
    </xdr:from>
    <xdr:to>
      <xdr:col>7</xdr:col>
      <xdr:colOff>2419350</xdr:colOff>
      <xdr:row>42</xdr:row>
      <xdr:rowOff>0</xdr:rowOff>
    </xdr:to>
    <xdr:pic>
      <xdr:nvPicPr>
        <xdr:cNvPr id="27764" name="Picture 2" descr="vipu_MV">
          <a:extLst>
            <a:ext uri="{FF2B5EF4-FFF2-40B4-BE49-F238E27FC236}">
              <a16:creationId xmlns:a16="http://schemas.microsoft.com/office/drawing/2014/main" id="{00000000-0008-0000-0000-000074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96725" y="6229350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3</xdr:row>
      <xdr:rowOff>95250</xdr:rowOff>
    </xdr:from>
    <xdr:to>
      <xdr:col>1</xdr:col>
      <xdr:colOff>588645</xdr:colOff>
      <xdr:row>3</xdr:row>
      <xdr:rowOff>95250</xdr:rowOff>
    </xdr:to>
    <xdr:pic>
      <xdr:nvPicPr>
        <xdr:cNvPr id="27765" name="Picture 5" descr="vaakunamv">
          <a:extLst>
            <a:ext uri="{FF2B5EF4-FFF2-40B4-BE49-F238E27FC236}">
              <a16:creationId xmlns:a16="http://schemas.microsoft.com/office/drawing/2014/main" id="{00000000-0008-0000-0000-000075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952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504825</xdr:colOff>
      <xdr:row>2</xdr:row>
      <xdr:rowOff>142875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D5B46541-C23C-4086-92EA-9E0C5962C102}"/>
            </a:ext>
            <a:ext uri="{147F2762-F138-4A5C-976F-8EAC2B608ADB}">
              <a16:predDERef xmlns:a16="http://schemas.microsoft.com/office/drawing/2014/main" pred="{106A8922-7441-4700-CE7C-19C7F557CF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61925"/>
          <a:ext cx="2085975" cy="30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I46"/>
  <sheetViews>
    <sheetView showGridLines="0" tabSelected="1" workbookViewId="0">
      <selection activeCell="A2" sqref="A2"/>
    </sheetView>
  </sheetViews>
  <sheetFormatPr defaultRowHeight="12.75"/>
  <cols>
    <col min="1" max="1" width="13.5703125" bestFit="1" customWidth="1"/>
    <col min="2" max="3" width="10.140625" customWidth="1"/>
    <col min="4" max="4" width="30" customWidth="1"/>
    <col min="5" max="5" width="18.5703125" customWidth="1"/>
    <col min="6" max="6" width="15.140625" customWidth="1"/>
    <col min="7" max="7" width="45.7109375" customWidth="1"/>
    <col min="8" max="8" width="53.140625" customWidth="1"/>
    <col min="9" max="9" width="11.140625" customWidth="1"/>
  </cols>
  <sheetData>
    <row r="4" spans="1:9" ht="15" customHeight="1">
      <c r="D4" s="73"/>
      <c r="E4" s="74"/>
      <c r="F4" s="74"/>
      <c r="G4" s="74"/>
    </row>
    <row r="5" spans="1:9" ht="15" customHeight="1">
      <c r="A5" s="72"/>
      <c r="B5" s="72"/>
      <c r="C5" s="72"/>
      <c r="D5" s="71" t="s">
        <v>0</v>
      </c>
      <c r="E5" s="71"/>
      <c r="F5" s="71"/>
      <c r="G5" s="71"/>
      <c r="H5" s="71"/>
    </row>
    <row r="6" spans="1:9" ht="15" customHeight="1">
      <c r="A6" s="72"/>
      <c r="B6" s="72"/>
      <c r="C6" s="72"/>
      <c r="D6" s="71" t="s">
        <v>1</v>
      </c>
      <c r="E6" s="71"/>
      <c r="F6" s="71"/>
      <c r="G6" s="71"/>
    </row>
    <row r="7" spans="1:9" ht="15" customHeight="1">
      <c r="A7" s="72"/>
      <c r="B7" s="72"/>
      <c r="C7" s="72"/>
      <c r="D7" s="75"/>
      <c r="E7" s="76"/>
      <c r="F7" s="76"/>
      <c r="G7" s="76"/>
    </row>
    <row r="8" spans="1:9" ht="15" customHeight="1">
      <c r="D8" s="15"/>
      <c r="E8" s="1"/>
      <c r="F8" s="1"/>
      <c r="G8" s="1"/>
    </row>
    <row r="9" spans="1:9" ht="13.5">
      <c r="A9" s="54" t="s">
        <v>2</v>
      </c>
      <c r="B9" s="55"/>
      <c r="C9" s="55"/>
      <c r="D9" s="55"/>
      <c r="E9" s="55"/>
      <c r="F9" s="55"/>
      <c r="G9" s="55"/>
      <c r="H9" s="55"/>
    </row>
    <row r="10" spans="1:9">
      <c r="A10" s="5"/>
      <c r="B10" s="5"/>
      <c r="C10" s="5"/>
      <c r="D10" s="5"/>
      <c r="E10" s="10"/>
      <c r="F10" s="8"/>
      <c r="G10" s="5"/>
      <c r="H10" s="11"/>
    </row>
    <row r="11" spans="1:9" ht="30.75" customHeight="1" thickBot="1">
      <c r="A11" s="5"/>
      <c r="B11" s="5"/>
      <c r="C11" s="5"/>
      <c r="D11" s="5"/>
      <c r="E11" s="10"/>
      <c r="F11" s="8"/>
      <c r="G11" s="67" t="s">
        <v>3</v>
      </c>
      <c r="H11" s="68"/>
    </row>
    <row r="12" spans="1:9" ht="18.75" customHeight="1">
      <c r="A12" s="10" t="s">
        <v>4</v>
      </c>
      <c r="B12" s="2"/>
      <c r="C12" s="2"/>
      <c r="D12" s="56" t="s">
        <v>5</v>
      </c>
      <c r="E12" s="57"/>
      <c r="F12" s="8"/>
      <c r="G12" s="29" t="s">
        <v>6</v>
      </c>
      <c r="H12" s="21"/>
    </row>
    <row r="13" spans="1:9" ht="29.25" customHeight="1">
      <c r="A13" s="10" t="s">
        <v>7</v>
      </c>
      <c r="B13" s="2"/>
      <c r="C13" s="2"/>
      <c r="D13" s="58" t="s">
        <v>8</v>
      </c>
      <c r="E13" s="59"/>
      <c r="F13" s="8"/>
      <c r="G13" s="62" t="s">
        <v>9</v>
      </c>
      <c r="H13" s="63"/>
      <c r="I13" s="1"/>
    </row>
    <row r="14" spans="1:9" ht="28.5" customHeight="1">
      <c r="A14" s="64" t="s">
        <v>10</v>
      </c>
      <c r="B14" s="65"/>
      <c r="C14" s="16"/>
      <c r="D14" s="60" t="s">
        <v>11</v>
      </c>
      <c r="E14" s="48"/>
      <c r="F14" s="8"/>
      <c r="G14" s="30" t="s">
        <v>12</v>
      </c>
      <c r="H14" s="31"/>
      <c r="I14" s="1"/>
    </row>
    <row r="15" spans="1:9" ht="2.4500000000000002" customHeight="1">
      <c r="A15" s="66"/>
      <c r="B15" s="66"/>
      <c r="C15" s="17"/>
      <c r="D15" s="61"/>
      <c r="E15" s="61"/>
      <c r="F15" s="8"/>
      <c r="G15" s="32"/>
      <c r="H15" s="33"/>
      <c r="I15" s="1"/>
    </row>
    <row r="16" spans="1:9" ht="20.45" customHeight="1">
      <c r="A16" s="66"/>
      <c r="B16" s="66"/>
      <c r="C16" s="17"/>
      <c r="D16" s="55"/>
      <c r="E16" s="55"/>
      <c r="F16" s="8"/>
      <c r="G16" s="30" t="s">
        <v>13</v>
      </c>
      <c r="H16" s="33"/>
      <c r="I16" s="1"/>
    </row>
    <row r="17" spans="1:9" ht="3" customHeight="1">
      <c r="A17" s="66"/>
      <c r="B17" s="66"/>
      <c r="C17" s="17"/>
      <c r="D17" s="55"/>
      <c r="E17" s="55"/>
      <c r="F17" s="8"/>
      <c r="G17" s="30"/>
      <c r="H17" s="33"/>
      <c r="I17" s="1"/>
    </row>
    <row r="18" spans="1:9" ht="30" customHeight="1" thickBot="1">
      <c r="A18" s="66"/>
      <c r="B18" s="66"/>
      <c r="C18" s="17"/>
      <c r="D18" s="55"/>
      <c r="E18" s="55"/>
      <c r="F18" s="8"/>
      <c r="G18" s="69" t="s">
        <v>14</v>
      </c>
      <c r="H18" s="70"/>
      <c r="I18" s="1"/>
    </row>
    <row r="19" spans="1:9">
      <c r="A19" s="5"/>
      <c r="B19" s="10"/>
      <c r="C19" s="10"/>
      <c r="D19" s="10"/>
      <c r="E19" s="10"/>
      <c r="F19" s="8"/>
    </row>
    <row r="20" spans="1:9" ht="33.75" customHeight="1">
      <c r="A20" s="53" t="s">
        <v>15</v>
      </c>
      <c r="B20" s="49"/>
      <c r="C20" s="47" t="s">
        <v>16</v>
      </c>
      <c r="D20" s="48"/>
      <c r="E20" s="48"/>
      <c r="F20" s="48"/>
      <c r="G20" s="49"/>
      <c r="H20" s="10"/>
      <c r="I20" s="2"/>
    </row>
    <row r="21" spans="1:9" ht="26.25" customHeight="1">
      <c r="A21" s="53" t="s">
        <v>17</v>
      </c>
      <c r="B21" s="49"/>
      <c r="C21" s="47" t="s">
        <v>18</v>
      </c>
      <c r="D21" s="48"/>
      <c r="E21" s="48"/>
      <c r="F21" s="48"/>
      <c r="G21" s="49"/>
      <c r="H21" s="10"/>
      <c r="I21" s="2"/>
    </row>
    <row r="22" spans="1:9" ht="25.5">
      <c r="A22" s="53" t="s">
        <v>19</v>
      </c>
      <c r="B22" s="49"/>
      <c r="C22" s="24">
        <v>43466</v>
      </c>
      <c r="D22" s="25" t="s">
        <v>20</v>
      </c>
      <c r="E22" s="26">
        <v>30000</v>
      </c>
      <c r="F22" s="28" t="s">
        <v>21</v>
      </c>
      <c r="G22" s="13"/>
      <c r="H22" s="10"/>
      <c r="I22" s="2"/>
    </row>
    <row r="23" spans="1:9" ht="36" customHeight="1">
      <c r="A23" s="12" t="s">
        <v>22</v>
      </c>
      <c r="B23" s="14" t="s">
        <v>23</v>
      </c>
      <c r="C23" s="14" t="s">
        <v>24</v>
      </c>
      <c r="D23" s="14" t="s">
        <v>25</v>
      </c>
      <c r="E23" s="14" t="s">
        <v>26</v>
      </c>
      <c r="F23" s="50" t="s">
        <v>27</v>
      </c>
      <c r="G23" s="51"/>
      <c r="H23" s="52"/>
    </row>
    <row r="24" spans="1:9" s="19" customFormat="1" ht="24">
      <c r="A24" s="18" t="s">
        <v>28</v>
      </c>
      <c r="B24" s="18">
        <v>12006</v>
      </c>
      <c r="C24" s="20">
        <v>43467</v>
      </c>
      <c r="D24" s="18" t="s">
        <v>29</v>
      </c>
      <c r="E24" s="22">
        <v>5000</v>
      </c>
      <c r="F24" s="35" t="s">
        <v>30</v>
      </c>
      <c r="G24" s="36"/>
      <c r="H24" s="37"/>
    </row>
    <row r="25" spans="1:9" s="19" customFormat="1" ht="24">
      <c r="A25" s="18" t="s">
        <v>31</v>
      </c>
      <c r="B25" s="18">
        <v>13006</v>
      </c>
      <c r="C25" s="20">
        <v>43647</v>
      </c>
      <c r="D25" s="18" t="s">
        <v>32</v>
      </c>
      <c r="E25" s="22">
        <v>5000</v>
      </c>
      <c r="F25" s="38"/>
      <c r="G25" s="39"/>
      <c r="H25" s="40"/>
    </row>
    <row r="26" spans="1:9" s="19" customFormat="1">
      <c r="A26" s="18"/>
      <c r="B26" s="18"/>
      <c r="C26" s="20"/>
      <c r="D26" s="18"/>
      <c r="E26" s="22"/>
      <c r="F26" s="38"/>
      <c r="G26" s="39"/>
      <c r="H26" s="40"/>
    </row>
    <row r="27" spans="1:9" s="19" customFormat="1">
      <c r="A27" s="18"/>
      <c r="B27" s="18"/>
      <c r="C27" s="20"/>
      <c r="D27" s="18"/>
      <c r="E27" s="22"/>
      <c r="F27" s="38"/>
      <c r="G27" s="39"/>
      <c r="H27" s="40"/>
    </row>
    <row r="28" spans="1:9" s="19" customFormat="1" ht="13.5" thickBot="1">
      <c r="A28" s="18"/>
      <c r="B28" s="18"/>
      <c r="C28" s="20"/>
      <c r="D28" s="18"/>
      <c r="E28" s="22"/>
      <c r="F28" s="41"/>
      <c r="G28" s="42"/>
      <c r="H28" s="43"/>
    </row>
    <row r="29" spans="1:9" ht="13.5" thickBot="1">
      <c r="A29" s="44" t="s">
        <v>33</v>
      </c>
      <c r="B29" s="45"/>
      <c r="C29" s="45"/>
      <c r="D29" s="46"/>
      <c r="E29" s="23">
        <f>SUM(E24:E28)</f>
        <v>10000</v>
      </c>
      <c r="G29" s="5"/>
      <c r="H29" s="5"/>
    </row>
    <row r="30" spans="1:9" ht="15.95" customHeight="1">
      <c r="A30" s="5"/>
      <c r="B30" s="6"/>
      <c r="C30" s="6"/>
      <c r="D30" s="6"/>
      <c r="E30" s="6"/>
      <c r="F30" s="7"/>
      <c r="G30" s="5"/>
      <c r="H30" s="5"/>
    </row>
    <row r="31" spans="1:9" ht="33.75" customHeight="1">
      <c r="A31" s="53" t="s">
        <v>15</v>
      </c>
      <c r="B31" s="49"/>
      <c r="C31" s="47" t="s">
        <v>16</v>
      </c>
      <c r="D31" s="48"/>
      <c r="E31" s="48"/>
      <c r="F31" s="48"/>
      <c r="G31" s="49"/>
      <c r="H31" s="10"/>
      <c r="I31" s="2"/>
    </row>
    <row r="32" spans="1:9" ht="24" customHeight="1">
      <c r="A32" s="53" t="s">
        <v>17</v>
      </c>
      <c r="B32" s="49"/>
      <c r="C32" s="47" t="s">
        <v>18</v>
      </c>
      <c r="D32" s="48"/>
      <c r="E32" s="48"/>
      <c r="F32" s="48"/>
      <c r="G32" s="49"/>
      <c r="H32" s="10"/>
      <c r="I32" s="2"/>
    </row>
    <row r="33" spans="1:9">
      <c r="A33" s="53" t="s">
        <v>19</v>
      </c>
      <c r="B33" s="49"/>
      <c r="C33" s="24">
        <v>43466</v>
      </c>
      <c r="D33" s="25" t="s">
        <v>20</v>
      </c>
      <c r="E33" s="26">
        <v>50000</v>
      </c>
      <c r="F33" s="27"/>
      <c r="G33" s="13"/>
      <c r="H33" s="10"/>
      <c r="I33" s="2"/>
    </row>
    <row r="34" spans="1:9" ht="36" customHeight="1">
      <c r="A34" s="12" t="s">
        <v>22</v>
      </c>
      <c r="B34" s="14" t="s">
        <v>23</v>
      </c>
      <c r="C34" s="14" t="s">
        <v>24</v>
      </c>
      <c r="D34" s="14" t="s">
        <v>25</v>
      </c>
      <c r="E34" s="14" t="s">
        <v>26</v>
      </c>
      <c r="F34" s="50" t="s">
        <v>27</v>
      </c>
      <c r="G34" s="51"/>
      <c r="H34" s="52"/>
    </row>
    <row r="35" spans="1:9" s="19" customFormat="1" ht="24" customHeight="1">
      <c r="A35" s="18" t="s">
        <v>28</v>
      </c>
      <c r="B35" s="18">
        <v>12006</v>
      </c>
      <c r="C35" s="20">
        <v>43467</v>
      </c>
      <c r="D35" s="18" t="s">
        <v>34</v>
      </c>
      <c r="E35" s="22">
        <v>6000</v>
      </c>
      <c r="F35" s="35" t="s">
        <v>30</v>
      </c>
      <c r="G35" s="36"/>
      <c r="H35" s="37"/>
    </row>
    <row r="36" spans="1:9" s="19" customFormat="1" ht="24">
      <c r="A36" s="18" t="s">
        <v>31</v>
      </c>
      <c r="B36" s="18">
        <v>13006</v>
      </c>
      <c r="C36" s="20">
        <v>43647</v>
      </c>
      <c r="D36" s="18" t="s">
        <v>35</v>
      </c>
      <c r="E36" s="22">
        <v>6000</v>
      </c>
      <c r="F36" s="38"/>
      <c r="G36" s="39"/>
      <c r="H36" s="40"/>
    </row>
    <row r="37" spans="1:9" s="19" customFormat="1">
      <c r="A37" s="18"/>
      <c r="B37" s="18"/>
      <c r="C37" s="20"/>
      <c r="D37" s="18"/>
      <c r="E37" s="22"/>
      <c r="F37" s="38"/>
      <c r="G37" s="39"/>
      <c r="H37" s="40"/>
    </row>
    <row r="38" spans="1:9" s="19" customFormat="1">
      <c r="A38" s="18"/>
      <c r="B38" s="18"/>
      <c r="C38" s="20"/>
      <c r="D38" s="18"/>
      <c r="E38" s="22"/>
      <c r="F38" s="38"/>
      <c r="G38" s="39"/>
      <c r="H38" s="40"/>
    </row>
    <row r="39" spans="1:9" s="19" customFormat="1" ht="13.5" thickBot="1">
      <c r="A39" s="18"/>
      <c r="B39" s="18"/>
      <c r="C39" s="20"/>
      <c r="D39" s="18"/>
      <c r="E39" s="22"/>
      <c r="F39" s="41"/>
      <c r="G39" s="42"/>
      <c r="H39" s="43"/>
    </row>
    <row r="40" spans="1:9" ht="13.5" thickBot="1">
      <c r="A40" s="44" t="s">
        <v>33</v>
      </c>
      <c r="B40" s="45"/>
      <c r="C40" s="45"/>
      <c r="D40" s="46"/>
      <c r="E40" s="23">
        <f>SUM(E35:E39)</f>
        <v>12000</v>
      </c>
      <c r="G40" s="5"/>
      <c r="H40" s="5"/>
    </row>
    <row r="41" spans="1:9" ht="15.95" customHeight="1" thickBot="1">
      <c r="A41" s="5"/>
      <c r="B41" s="6"/>
      <c r="C41" s="6"/>
      <c r="D41" s="6"/>
      <c r="E41" s="6"/>
      <c r="F41" s="7"/>
      <c r="G41" s="5"/>
      <c r="H41" s="5"/>
    </row>
    <row r="42" spans="1:9" ht="13.5" thickBot="1">
      <c r="A42" s="5"/>
      <c r="B42" s="5"/>
      <c r="C42" s="5"/>
      <c r="D42" s="34" t="s">
        <v>36</v>
      </c>
      <c r="E42" s="23">
        <f>E24+E35</f>
        <v>11000</v>
      </c>
      <c r="F42" s="8"/>
      <c r="G42" s="5"/>
      <c r="H42" s="5"/>
    </row>
    <row r="43" spans="1:9" ht="13.5" thickBot="1">
      <c r="A43" s="1"/>
      <c r="B43" s="1"/>
      <c r="C43" s="1"/>
      <c r="D43" s="34" t="s">
        <v>37</v>
      </c>
      <c r="E43" s="23">
        <f>E25+E36</f>
        <v>11000</v>
      </c>
      <c r="F43" s="1"/>
      <c r="G43" s="1"/>
      <c r="H43" s="1"/>
    </row>
    <row r="44" spans="1:9" ht="13.5" thickBot="1">
      <c r="A44" s="1"/>
      <c r="B44" s="1"/>
      <c r="C44" s="1"/>
      <c r="D44" s="34" t="s">
        <v>38</v>
      </c>
      <c r="E44" s="23">
        <f>E42+E43</f>
        <v>22000</v>
      </c>
      <c r="F44" s="9"/>
      <c r="G44" s="1"/>
      <c r="H44" s="1"/>
    </row>
    <row r="45" spans="1:9" ht="14.25">
      <c r="B45" s="4"/>
      <c r="C45" s="4"/>
      <c r="D45" s="34"/>
      <c r="E45" s="4"/>
      <c r="F45" s="3"/>
      <c r="G45" s="4"/>
      <c r="H45" s="4"/>
    </row>
    <row r="46" spans="1:9" ht="14.25">
      <c r="B46" s="4"/>
      <c r="C46" s="4"/>
      <c r="D46" s="34"/>
      <c r="E46" s="4"/>
      <c r="F46" s="3"/>
      <c r="G46" s="4"/>
      <c r="H46" s="4"/>
    </row>
  </sheetData>
  <mergeCells count="31">
    <mergeCell ref="D4:G4"/>
    <mergeCell ref="D6:G6"/>
    <mergeCell ref="D7:G7"/>
    <mergeCell ref="D5:H5"/>
    <mergeCell ref="A5:C7"/>
    <mergeCell ref="A9:H9"/>
    <mergeCell ref="D12:E12"/>
    <mergeCell ref="D13:E13"/>
    <mergeCell ref="D14:E14"/>
    <mergeCell ref="A21:B21"/>
    <mergeCell ref="D15:E18"/>
    <mergeCell ref="G13:H13"/>
    <mergeCell ref="A14:B14"/>
    <mergeCell ref="A15:B18"/>
    <mergeCell ref="G11:H11"/>
    <mergeCell ref="G18:H18"/>
    <mergeCell ref="F35:H39"/>
    <mergeCell ref="A40:D40"/>
    <mergeCell ref="C20:G20"/>
    <mergeCell ref="C21:G21"/>
    <mergeCell ref="C31:G31"/>
    <mergeCell ref="C32:G32"/>
    <mergeCell ref="F34:H34"/>
    <mergeCell ref="F24:H28"/>
    <mergeCell ref="A31:B31"/>
    <mergeCell ref="A32:B32"/>
    <mergeCell ref="A33:B33"/>
    <mergeCell ref="A29:D29"/>
    <mergeCell ref="F23:H23"/>
    <mergeCell ref="A20:B20"/>
    <mergeCell ref="A22:B22"/>
  </mergeCells>
  <pageMargins left="0.25" right="0.14000000000000001" top="0.15" bottom="0.14000000000000001" header="0.15" footer="0.2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3EEB3C763D4BB645BB0D6E1EFE40B25D" ma:contentTypeVersion="13" ma:contentTypeDescription="Luo uusi asiakirja." ma:contentTypeScope="" ma:versionID="b8498bafdd52faab8f66de0d89a532e0">
  <xsd:schema xmlns:xsd="http://www.w3.org/2001/XMLSchema" xmlns:xs="http://www.w3.org/2001/XMLSchema" xmlns:p="http://schemas.microsoft.com/office/2006/metadata/properties" xmlns:ns2="c7953f9f-6ea9-4b4c-ba0e-307aa2a858a9" xmlns:ns3="6cc06bc4-689c-40be-aa78-31763454f187" targetNamespace="http://schemas.microsoft.com/office/2006/metadata/properties" ma:root="true" ma:fieldsID="e85649634bb1b8543e0de55a250ecc1f" ns2:_="" ns3:_="">
    <xsd:import namespace="c7953f9f-6ea9-4b4c-ba0e-307aa2a858a9"/>
    <xsd:import namespace="6cc06bc4-689c-40be-aa78-31763454f1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953f9f-6ea9-4b4c-ba0e-307aa2a858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Kuvien tunnisteet" ma:readOnly="false" ma:fieldId="{5cf76f15-5ced-4ddc-b409-7134ff3c332f}" ma:taxonomyMulti="true" ma:sspId="97a974e0-14ba-45ff-a93d-a004a6b0ac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c06bc4-689c-40be-aa78-31763454f1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46bfda2d-89c1-45c8-822c-1e909a2681f4}" ma:internalName="TaxCatchAll" ma:showField="CatchAllData" ma:web="6cc06bc4-689c-40be-aa78-31763454f1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3649ABC-E8E7-41B5-A0B6-F6127635EFC7}"/>
</file>

<file path=customXml/itemProps2.xml><?xml version="1.0" encoding="utf-8"?>
<ds:datastoreItem xmlns:ds="http://schemas.openxmlformats.org/officeDocument/2006/customXml" ds:itemID="{96003FFA-E5E9-4633-916E-0BE6C0BF48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kotikäyttö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Marjatta</dc:creator>
  <cp:keywords/>
  <dc:description/>
  <cp:lastModifiedBy>Niemi Kirsi</cp:lastModifiedBy>
  <cp:revision/>
  <dcterms:created xsi:type="dcterms:W3CDTF">2008-09-15T16:09:50Z</dcterms:created>
  <dcterms:modified xsi:type="dcterms:W3CDTF">2022-08-24T08:55:18Z</dcterms:modified>
  <cp:category/>
  <cp:contentStatus/>
</cp:coreProperties>
</file>